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iro\Desktop\"/>
    </mc:Choice>
  </mc:AlternateContent>
  <xr:revisionPtr revIDLastSave="0" documentId="13_ncr:1_{76F868E8-8EAF-4E73-B232-980B9C54D577}" xr6:coauthVersionLast="45" xr6:coauthVersionMax="45" xr10:uidLastSave="{00000000-0000-0000-0000-000000000000}"/>
  <bookViews>
    <workbookView xWindow="-120" yWindow="-120" windowWidth="20730" windowHeight="11160" xr2:uid="{5CA63F71-0489-49CC-A0A0-3838D903F100}"/>
  </bookViews>
  <sheets>
    <sheet name="Preços 2020" sheetId="1" r:id="rId1"/>
    <sheet name="Vaga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2" l="1"/>
  <c r="I8" i="2"/>
  <c r="F20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3" i="2"/>
  <c r="E20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3" i="2"/>
  <c r="C20" i="2"/>
</calcChain>
</file>

<file path=xl/sharedStrings.xml><?xml version="1.0" encoding="utf-8"?>
<sst xmlns="http://schemas.openxmlformats.org/spreadsheetml/2006/main" count="92" uniqueCount="73">
  <si>
    <t>8º Ano</t>
  </si>
  <si>
    <t>7º Ano</t>
  </si>
  <si>
    <t>6º Ano</t>
  </si>
  <si>
    <t>Short Ed. Física</t>
  </si>
  <si>
    <t>Fundamental II e Médio</t>
  </si>
  <si>
    <t>5º Ano</t>
  </si>
  <si>
    <t>Blusa Ed. Física</t>
  </si>
  <si>
    <t>4º Ano</t>
  </si>
  <si>
    <t>Calça Preta</t>
  </si>
  <si>
    <t>3º Ano</t>
  </si>
  <si>
    <t>Blusa</t>
  </si>
  <si>
    <t>2º Ano</t>
  </si>
  <si>
    <t>Agasalho</t>
  </si>
  <si>
    <t>Fundamental I</t>
  </si>
  <si>
    <t>1º Ano</t>
  </si>
  <si>
    <t>PROGRESSÃO PARCIAL</t>
  </si>
  <si>
    <t>Infantil V</t>
  </si>
  <si>
    <t>Short</t>
  </si>
  <si>
    <t>STI</t>
  </si>
  <si>
    <t>Infantil IV</t>
  </si>
  <si>
    <t>9º ano ao 3º ano</t>
  </si>
  <si>
    <t>Infantil III</t>
  </si>
  <si>
    <t>Karatê</t>
  </si>
  <si>
    <t>6º ano ao 8º ano</t>
  </si>
  <si>
    <t>Infantil II</t>
  </si>
  <si>
    <t>Dança</t>
  </si>
  <si>
    <t>1º Ano ao 5º ano</t>
  </si>
  <si>
    <t>Infantil I</t>
  </si>
  <si>
    <t>Infantil</t>
  </si>
  <si>
    <t>Natação</t>
  </si>
  <si>
    <t xml:space="preserve">Infantil 2 ao 5 </t>
  </si>
  <si>
    <t>Preço a prazo</t>
  </si>
  <si>
    <t>Preço a vista</t>
  </si>
  <si>
    <t>Série</t>
  </si>
  <si>
    <t>Futsal</t>
  </si>
  <si>
    <t xml:space="preserve">Infantil 1 </t>
  </si>
  <si>
    <t>Material didático</t>
  </si>
  <si>
    <t>Preços</t>
  </si>
  <si>
    <t>Fardamento</t>
  </si>
  <si>
    <t xml:space="preserve">Escolinhas </t>
  </si>
  <si>
    <t>Precificação 2020</t>
  </si>
  <si>
    <t>Infantil 1</t>
  </si>
  <si>
    <t>Infantil 2</t>
  </si>
  <si>
    <t>Infantil 3</t>
  </si>
  <si>
    <t>Infantil 4</t>
  </si>
  <si>
    <t>Infantil 5</t>
  </si>
  <si>
    <t xml:space="preserve">1º Ano </t>
  </si>
  <si>
    <t xml:space="preserve">2º Ano </t>
  </si>
  <si>
    <t xml:space="preserve">3º Ano </t>
  </si>
  <si>
    <t xml:space="preserve">4º Ano </t>
  </si>
  <si>
    <t xml:space="preserve">5º Ano </t>
  </si>
  <si>
    <t xml:space="preserve">6º Ano </t>
  </si>
  <si>
    <t xml:space="preserve">7º Ano </t>
  </si>
  <si>
    <t xml:space="preserve">8º Ano </t>
  </si>
  <si>
    <t xml:space="preserve">9º Ano </t>
  </si>
  <si>
    <t>1º Ano EM</t>
  </si>
  <si>
    <t>2º Ano EM</t>
  </si>
  <si>
    <t>3º Ano EM</t>
  </si>
  <si>
    <t>Total de vagas por turno</t>
  </si>
  <si>
    <t>Turmas por turno</t>
  </si>
  <si>
    <t>Vagas</t>
  </si>
  <si>
    <t xml:space="preserve">Fund 1 </t>
  </si>
  <si>
    <t>Fund 2/Médio</t>
  </si>
  <si>
    <t>Preços STI</t>
  </si>
  <si>
    <t>Adicionais</t>
  </si>
  <si>
    <t>5x na Semana</t>
  </si>
  <si>
    <t>Kit Higiene</t>
  </si>
  <si>
    <t>3x na Semana</t>
  </si>
  <si>
    <t>Lanche</t>
  </si>
  <si>
    <t>2x na Semana</t>
  </si>
  <si>
    <t>Jantar STI</t>
  </si>
  <si>
    <t>Jantar Não STI</t>
  </si>
  <si>
    <t>9º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</si>
</sst>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3" fillId="0" borderId="2" xfId="1" applyFont="1" applyBorder="1"/>
    <xf numFmtId="164" fontId="3" fillId="0" borderId="1" xfId="2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164" fontId="3" fillId="0" borderId="2" xfId="2" applyFont="1" applyBorder="1" applyAlignment="1">
      <alignment horizontal="left"/>
    </xf>
    <xf numFmtId="0" fontId="3" fillId="0" borderId="0" xfId="0" applyFont="1"/>
    <xf numFmtId="0" fontId="3" fillId="0" borderId="5" xfId="0" applyFont="1" applyBorder="1"/>
    <xf numFmtId="0" fontId="0" fillId="0" borderId="4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1" xfId="1" applyFont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44" fontId="0" fillId="0" borderId="2" xfId="1" applyFont="1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4" fontId="3" fillId="0" borderId="0" xfId="1" applyFont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2" fillId="0" borderId="5" xfId="0" applyFont="1" applyBorder="1"/>
    <xf numFmtId="44" fontId="3" fillId="0" borderId="2" xfId="1" applyFont="1" applyFill="1" applyBorder="1"/>
    <xf numFmtId="0" fontId="2" fillId="0" borderId="4" xfId="0" applyFont="1" applyBorder="1"/>
    <xf numFmtId="44" fontId="3" fillId="0" borderId="3" xfId="1" applyFont="1" applyFill="1" applyBorder="1" applyAlignment="1">
      <alignment horizontal="center" vertical="center"/>
    </xf>
    <xf numFmtId="44" fontId="3" fillId="0" borderId="1" xfId="1" applyFont="1" applyFill="1" applyBorder="1"/>
    <xf numFmtId="44" fontId="0" fillId="2" borderId="1" xfId="1" applyFont="1" applyFill="1" applyBorder="1" applyAlignment="1">
      <alignment horizontal="center" vertical="center"/>
    </xf>
  </cellXfs>
  <cellStyles count="3">
    <cellStyle name="Moeda" xfId="1" builtinId="4"/>
    <cellStyle name="Moeda 3" xfId="2" xr:uid="{765A5E0B-C95F-4AA5-AB26-7F2D7D5E612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F5E3-79A7-44A3-8D0F-4C5C2BE2616A}">
  <dimension ref="B1:Q20"/>
  <sheetViews>
    <sheetView tabSelected="1" workbookViewId="0">
      <selection activeCell="E13" sqref="E13"/>
    </sheetView>
  </sheetViews>
  <sheetFormatPr defaultRowHeight="15" x14ac:dyDescent="0.25"/>
  <cols>
    <col min="1" max="1" width="2.85546875" customWidth="1"/>
    <col min="2" max="2" width="21" style="2" bestFit="1" customWidth="1"/>
    <col min="3" max="3" width="12.140625" style="1" bestFit="1" customWidth="1"/>
    <col min="4" max="4" width="1.5703125" customWidth="1"/>
    <col min="6" max="6" width="10.5703125" bestFit="1" customWidth="1"/>
    <col min="7" max="7" width="0.85546875" customWidth="1"/>
    <col min="8" max="8" width="22.42578125" bestFit="1" customWidth="1"/>
    <col min="9" max="9" width="14.140625" bestFit="1" customWidth="1"/>
    <col min="10" max="10" width="10.140625" bestFit="1" customWidth="1"/>
    <col min="11" max="11" width="2.42578125" customWidth="1"/>
    <col min="13" max="13" width="12" bestFit="1" customWidth="1"/>
    <col min="14" max="14" width="12.7109375" bestFit="1" customWidth="1"/>
    <col min="15" max="15" width="3.7109375" customWidth="1"/>
    <col min="16" max="16" width="13.140625" customWidth="1"/>
    <col min="17" max="17" width="12.140625" bestFit="1" customWidth="1"/>
  </cols>
  <sheetData>
    <row r="1" spans="2:17" ht="15.75" thickBot="1" x14ac:dyDescent="0.3"/>
    <row r="2" spans="2:17" x14ac:dyDescent="0.25">
      <c r="B2" s="30" t="s">
        <v>40</v>
      </c>
      <c r="C2" s="31"/>
      <c r="E2" s="32" t="s">
        <v>39</v>
      </c>
      <c r="F2" s="33"/>
      <c r="H2" s="20" t="s">
        <v>33</v>
      </c>
      <c r="I2" s="19" t="s">
        <v>38</v>
      </c>
      <c r="J2" s="18" t="s">
        <v>37</v>
      </c>
      <c r="L2" s="30" t="s">
        <v>36</v>
      </c>
      <c r="M2" s="34"/>
      <c r="N2" s="31"/>
      <c r="P2" s="35" t="s">
        <v>63</v>
      </c>
      <c r="Q2" s="36"/>
    </row>
    <row r="3" spans="2:17" x14ac:dyDescent="0.25">
      <c r="B3" s="14" t="s">
        <v>35</v>
      </c>
      <c r="C3" s="11">
        <v>1020</v>
      </c>
      <c r="E3" s="16" t="s">
        <v>34</v>
      </c>
      <c r="F3" s="15">
        <v>115</v>
      </c>
      <c r="H3" s="9" t="s">
        <v>28</v>
      </c>
      <c r="I3" s="8" t="s">
        <v>10</v>
      </c>
      <c r="J3" s="7">
        <v>50</v>
      </c>
      <c r="L3" s="16" t="s">
        <v>33</v>
      </c>
      <c r="M3" s="37" t="s">
        <v>32</v>
      </c>
      <c r="N3" s="17" t="s">
        <v>31</v>
      </c>
      <c r="P3" s="16" t="s">
        <v>65</v>
      </c>
      <c r="Q3" s="15">
        <v>1100</v>
      </c>
    </row>
    <row r="4" spans="2:17" x14ac:dyDescent="0.25">
      <c r="B4" s="14" t="s">
        <v>30</v>
      </c>
      <c r="C4" s="11">
        <v>1080</v>
      </c>
      <c r="E4" s="16" t="s">
        <v>29</v>
      </c>
      <c r="F4" s="15">
        <v>115</v>
      </c>
      <c r="H4" s="9" t="s">
        <v>28</v>
      </c>
      <c r="I4" s="8" t="s">
        <v>17</v>
      </c>
      <c r="J4" s="7">
        <v>50</v>
      </c>
      <c r="L4" s="40" t="s">
        <v>27</v>
      </c>
      <c r="M4" s="38">
        <v>625</v>
      </c>
      <c r="N4" s="3">
        <v>687.5</v>
      </c>
      <c r="P4" s="16" t="s">
        <v>67</v>
      </c>
      <c r="Q4" s="15">
        <v>880</v>
      </c>
    </row>
    <row r="5" spans="2:17" ht="15.75" thickBot="1" x14ac:dyDescent="0.3">
      <c r="B5" s="14" t="s">
        <v>26</v>
      </c>
      <c r="C5" s="11">
        <v>1020</v>
      </c>
      <c r="E5" s="16" t="s">
        <v>25</v>
      </c>
      <c r="F5" s="15">
        <v>115</v>
      </c>
      <c r="H5" s="9" t="s">
        <v>18</v>
      </c>
      <c r="I5" s="8" t="s">
        <v>10</v>
      </c>
      <c r="J5" s="7">
        <v>50</v>
      </c>
      <c r="L5" s="40" t="s">
        <v>24</v>
      </c>
      <c r="M5" s="38">
        <v>675</v>
      </c>
      <c r="N5" s="3">
        <v>742.5</v>
      </c>
      <c r="P5" s="13" t="s">
        <v>69</v>
      </c>
      <c r="Q5" s="12">
        <v>770</v>
      </c>
    </row>
    <row r="6" spans="2:17" ht="15.75" thickBot="1" x14ac:dyDescent="0.3">
      <c r="B6" s="14" t="s">
        <v>23</v>
      </c>
      <c r="C6" s="11">
        <v>1140</v>
      </c>
      <c r="E6" s="13" t="s">
        <v>22</v>
      </c>
      <c r="F6" s="12">
        <v>115</v>
      </c>
      <c r="H6" s="9" t="s">
        <v>18</v>
      </c>
      <c r="I6" s="8" t="s">
        <v>17</v>
      </c>
      <c r="J6" s="7">
        <v>50</v>
      </c>
      <c r="L6" s="40" t="s">
        <v>21</v>
      </c>
      <c r="M6" s="38">
        <v>795</v>
      </c>
      <c r="N6" s="3">
        <v>874.5</v>
      </c>
    </row>
    <row r="7" spans="2:17" x14ac:dyDescent="0.25">
      <c r="B7" s="14" t="s">
        <v>20</v>
      </c>
      <c r="C7" s="11">
        <v>1195</v>
      </c>
      <c r="H7" s="9" t="s">
        <v>13</v>
      </c>
      <c r="I7" s="8" t="s">
        <v>10</v>
      </c>
      <c r="J7" s="7">
        <v>50</v>
      </c>
      <c r="L7" s="40" t="s">
        <v>19</v>
      </c>
      <c r="M7" s="38">
        <v>795</v>
      </c>
      <c r="N7" s="3">
        <v>874.5</v>
      </c>
      <c r="P7" s="35" t="s">
        <v>64</v>
      </c>
      <c r="Q7" s="36"/>
    </row>
    <row r="8" spans="2:17" ht="15.75" thickBot="1" x14ac:dyDescent="0.3">
      <c r="B8" s="10" t="s">
        <v>15</v>
      </c>
      <c r="C8" s="45"/>
      <c r="H8" s="9" t="s">
        <v>13</v>
      </c>
      <c r="I8" s="8" t="s">
        <v>17</v>
      </c>
      <c r="J8" s="7">
        <v>50</v>
      </c>
      <c r="L8" s="40" t="s">
        <v>16</v>
      </c>
      <c r="M8" s="38">
        <v>795</v>
      </c>
      <c r="N8" s="3">
        <v>874.5</v>
      </c>
      <c r="P8" s="16" t="s">
        <v>66</v>
      </c>
      <c r="Q8" s="15">
        <v>165</v>
      </c>
    </row>
    <row r="9" spans="2:17" x14ac:dyDescent="0.25">
      <c r="H9" s="9" t="s">
        <v>13</v>
      </c>
      <c r="I9" s="8" t="s">
        <v>6</v>
      </c>
      <c r="J9" s="7">
        <v>45</v>
      </c>
      <c r="L9" s="40" t="s">
        <v>14</v>
      </c>
      <c r="M9" s="38">
        <v>1220</v>
      </c>
      <c r="N9" s="3">
        <v>1342</v>
      </c>
      <c r="P9" s="16" t="s">
        <v>68</v>
      </c>
      <c r="Q9" s="15">
        <v>150</v>
      </c>
    </row>
    <row r="10" spans="2:17" x14ac:dyDescent="0.25">
      <c r="H10" s="9" t="s">
        <v>13</v>
      </c>
      <c r="I10" s="8" t="s">
        <v>12</v>
      </c>
      <c r="J10" s="7">
        <v>100</v>
      </c>
      <c r="L10" s="40" t="s">
        <v>11</v>
      </c>
      <c r="M10" s="38">
        <v>1520</v>
      </c>
      <c r="N10" s="3">
        <v>1672</v>
      </c>
      <c r="P10" s="16" t="s">
        <v>70</v>
      </c>
      <c r="Q10" s="15">
        <v>175</v>
      </c>
    </row>
    <row r="11" spans="2:17" ht="15.75" thickBot="1" x14ac:dyDescent="0.3">
      <c r="H11" s="9" t="s">
        <v>4</v>
      </c>
      <c r="I11" s="8" t="s">
        <v>10</v>
      </c>
      <c r="J11" s="7">
        <v>70</v>
      </c>
      <c r="L11" s="40" t="s">
        <v>9</v>
      </c>
      <c r="M11" s="38">
        <v>1520</v>
      </c>
      <c r="N11" s="3">
        <v>1672</v>
      </c>
      <c r="P11" s="13" t="s">
        <v>71</v>
      </c>
      <c r="Q11" s="12">
        <v>225</v>
      </c>
    </row>
    <row r="12" spans="2:17" x14ac:dyDescent="0.25">
      <c r="H12" s="9" t="s">
        <v>4</v>
      </c>
      <c r="I12" s="8" t="s">
        <v>8</v>
      </c>
      <c r="J12" s="7">
        <v>120</v>
      </c>
      <c r="L12" s="40" t="s">
        <v>7</v>
      </c>
      <c r="M12" s="38">
        <v>1520</v>
      </c>
      <c r="N12" s="3">
        <v>1672</v>
      </c>
    </row>
    <row r="13" spans="2:17" x14ac:dyDescent="0.25">
      <c r="H13" s="9" t="s">
        <v>4</v>
      </c>
      <c r="I13" s="8" t="s">
        <v>6</v>
      </c>
      <c r="J13" s="7">
        <v>50</v>
      </c>
      <c r="L13" s="40" t="s">
        <v>5</v>
      </c>
      <c r="M13" s="38">
        <v>1520</v>
      </c>
      <c r="N13" s="3">
        <v>1672</v>
      </c>
    </row>
    <row r="14" spans="2:17" ht="15.75" thickBot="1" x14ac:dyDescent="0.3">
      <c r="H14" s="6" t="s">
        <v>4</v>
      </c>
      <c r="I14" s="5" t="s">
        <v>3</v>
      </c>
      <c r="J14" s="4">
        <v>50</v>
      </c>
      <c r="L14" s="40" t="s">
        <v>2</v>
      </c>
      <c r="M14" s="38">
        <v>1655</v>
      </c>
      <c r="N14" s="3">
        <v>1820.5</v>
      </c>
    </row>
    <row r="15" spans="2:17" x14ac:dyDescent="0.25">
      <c r="L15" s="40" t="s">
        <v>1</v>
      </c>
      <c r="M15" s="38">
        <v>1655</v>
      </c>
      <c r="N15" s="3">
        <v>1820.5</v>
      </c>
    </row>
    <row r="16" spans="2:17" x14ac:dyDescent="0.25">
      <c r="L16" s="40" t="s">
        <v>0</v>
      </c>
      <c r="M16" s="38">
        <v>1655</v>
      </c>
      <c r="N16" s="3">
        <v>1820.5</v>
      </c>
    </row>
    <row r="17" spans="12:14" x14ac:dyDescent="0.25">
      <c r="L17" s="40" t="s">
        <v>72</v>
      </c>
      <c r="M17" s="39">
        <v>1800</v>
      </c>
      <c r="N17" s="41">
        <v>1980</v>
      </c>
    </row>
    <row r="18" spans="12:14" x14ac:dyDescent="0.25">
      <c r="L18" s="40" t="s">
        <v>14</v>
      </c>
      <c r="M18" s="39">
        <v>1900</v>
      </c>
      <c r="N18" s="41">
        <v>2090</v>
      </c>
    </row>
    <row r="19" spans="12:14" x14ac:dyDescent="0.25">
      <c r="L19" s="40" t="s">
        <v>11</v>
      </c>
      <c r="M19" s="39">
        <v>1900</v>
      </c>
      <c r="N19" s="41">
        <v>2090</v>
      </c>
    </row>
    <row r="20" spans="12:14" ht="15.75" thickBot="1" x14ac:dyDescent="0.3">
      <c r="L20" s="42" t="s">
        <v>9</v>
      </c>
      <c r="M20" s="43">
        <v>1950</v>
      </c>
      <c r="N20" s="44">
        <v>2145</v>
      </c>
    </row>
  </sheetData>
  <mergeCells count="5">
    <mergeCell ref="P2:Q2"/>
    <mergeCell ref="P7:Q7"/>
    <mergeCell ref="B2:C2"/>
    <mergeCell ref="E2:F2"/>
    <mergeCell ref="L2:N2"/>
  </mergeCells>
  <phoneticPr fontId="5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7609-107A-4C5D-B6DF-7EF6C8F450DB}">
  <dimension ref="B1:I20"/>
  <sheetViews>
    <sheetView workbookViewId="0">
      <selection activeCell="L14" sqref="L14"/>
    </sheetView>
  </sheetViews>
  <sheetFormatPr defaultRowHeight="15" x14ac:dyDescent="0.25"/>
  <cols>
    <col min="2" max="2" width="10" bestFit="1" customWidth="1"/>
    <col min="4" max="4" width="16.28515625" bestFit="1" customWidth="1"/>
    <col min="5" max="5" width="22.5703125" bestFit="1" customWidth="1"/>
  </cols>
  <sheetData>
    <row r="1" spans="2:9" ht="15.75" thickBot="1" x14ac:dyDescent="0.3"/>
    <row r="2" spans="2:9" x14ac:dyDescent="0.25">
      <c r="B2" s="21" t="s">
        <v>33</v>
      </c>
      <c r="C2" s="22" t="s">
        <v>60</v>
      </c>
      <c r="D2" s="22" t="s">
        <v>59</v>
      </c>
      <c r="E2" s="23" t="s">
        <v>58</v>
      </c>
    </row>
    <row r="3" spans="2:9" x14ac:dyDescent="0.25">
      <c r="B3" s="24" t="s">
        <v>41</v>
      </c>
      <c r="C3" s="25">
        <v>10</v>
      </c>
      <c r="D3" s="25">
        <v>1</v>
      </c>
      <c r="E3" s="26">
        <f>C3*D3</f>
        <v>10</v>
      </c>
      <c r="F3">
        <f>E3*2</f>
        <v>20</v>
      </c>
    </row>
    <row r="4" spans="2:9" x14ac:dyDescent="0.25">
      <c r="B4" s="24" t="s">
        <v>42</v>
      </c>
      <c r="C4" s="25">
        <v>12</v>
      </c>
      <c r="D4" s="25">
        <v>1</v>
      </c>
      <c r="E4" s="26">
        <f t="shared" ref="E4:E19" si="0">C4*D4</f>
        <v>12</v>
      </c>
      <c r="F4">
        <f t="shared" ref="F4:F19" si="1">E4*2</f>
        <v>24</v>
      </c>
    </row>
    <row r="5" spans="2:9" x14ac:dyDescent="0.25">
      <c r="B5" s="24" t="s">
        <v>43</v>
      </c>
      <c r="C5" s="25">
        <v>15</v>
      </c>
      <c r="D5" s="25">
        <v>2</v>
      </c>
      <c r="E5" s="26">
        <f t="shared" si="0"/>
        <v>30</v>
      </c>
      <c r="F5">
        <f t="shared" si="1"/>
        <v>60</v>
      </c>
    </row>
    <row r="6" spans="2:9" x14ac:dyDescent="0.25">
      <c r="B6" s="24" t="s">
        <v>44</v>
      </c>
      <c r="C6" s="25">
        <v>20</v>
      </c>
      <c r="D6" s="25">
        <v>2</v>
      </c>
      <c r="E6" s="26">
        <f t="shared" si="0"/>
        <v>40</v>
      </c>
      <c r="F6">
        <f t="shared" si="1"/>
        <v>80</v>
      </c>
    </row>
    <row r="7" spans="2:9" x14ac:dyDescent="0.25">
      <c r="B7" s="24" t="s">
        <v>45</v>
      </c>
      <c r="C7" s="25">
        <v>20</v>
      </c>
      <c r="D7" s="25">
        <v>2</v>
      </c>
      <c r="E7" s="26">
        <f t="shared" si="0"/>
        <v>40</v>
      </c>
      <c r="F7">
        <f t="shared" si="1"/>
        <v>80</v>
      </c>
    </row>
    <row r="8" spans="2:9" x14ac:dyDescent="0.25">
      <c r="B8" s="24" t="s">
        <v>46</v>
      </c>
      <c r="C8" s="25">
        <v>25</v>
      </c>
      <c r="D8" s="25">
        <v>1</v>
      </c>
      <c r="E8" s="26">
        <f t="shared" si="0"/>
        <v>25</v>
      </c>
      <c r="F8">
        <f t="shared" si="1"/>
        <v>50</v>
      </c>
      <c r="H8" t="s">
        <v>61</v>
      </c>
      <c r="I8">
        <f>SUM(F8:F12)</f>
        <v>262</v>
      </c>
    </row>
    <row r="9" spans="2:9" x14ac:dyDescent="0.25">
      <c r="B9" s="24" t="s">
        <v>47</v>
      </c>
      <c r="C9" s="25">
        <v>25</v>
      </c>
      <c r="D9" s="25">
        <v>1</v>
      </c>
      <c r="E9" s="26">
        <f t="shared" si="0"/>
        <v>25</v>
      </c>
      <c r="F9">
        <f t="shared" si="1"/>
        <v>50</v>
      </c>
    </row>
    <row r="10" spans="2:9" x14ac:dyDescent="0.25">
      <c r="B10" s="24" t="s">
        <v>48</v>
      </c>
      <c r="C10" s="25">
        <v>25</v>
      </c>
      <c r="D10" s="25">
        <v>1</v>
      </c>
      <c r="E10" s="26">
        <f t="shared" si="0"/>
        <v>25</v>
      </c>
      <c r="F10">
        <f t="shared" si="1"/>
        <v>50</v>
      </c>
    </row>
    <row r="11" spans="2:9" x14ac:dyDescent="0.25">
      <c r="B11" s="24" t="s">
        <v>49</v>
      </c>
      <c r="C11" s="25">
        <v>28</v>
      </c>
      <c r="D11" s="25">
        <v>1</v>
      </c>
      <c r="E11" s="26">
        <f t="shared" si="0"/>
        <v>28</v>
      </c>
      <c r="F11">
        <f t="shared" si="1"/>
        <v>56</v>
      </c>
    </row>
    <row r="12" spans="2:9" x14ac:dyDescent="0.25">
      <c r="B12" s="24" t="s">
        <v>50</v>
      </c>
      <c r="C12" s="25">
        <v>28</v>
      </c>
      <c r="D12" s="25">
        <v>1</v>
      </c>
      <c r="E12" s="26">
        <f t="shared" si="0"/>
        <v>28</v>
      </c>
      <c r="F12">
        <f t="shared" si="1"/>
        <v>56</v>
      </c>
    </row>
    <row r="13" spans="2:9" x14ac:dyDescent="0.25">
      <c r="B13" s="24" t="s">
        <v>51</v>
      </c>
      <c r="C13" s="25">
        <v>30</v>
      </c>
      <c r="D13" s="25">
        <v>1</v>
      </c>
      <c r="E13" s="26">
        <f t="shared" si="0"/>
        <v>30</v>
      </c>
      <c r="F13">
        <f t="shared" si="1"/>
        <v>60</v>
      </c>
      <c r="H13" t="s">
        <v>62</v>
      </c>
      <c r="I13">
        <f>SUM(F13:F18)</f>
        <v>500</v>
      </c>
    </row>
    <row r="14" spans="2:9" x14ac:dyDescent="0.25">
      <c r="B14" s="24" t="s">
        <v>52</v>
      </c>
      <c r="C14" s="25">
        <v>35</v>
      </c>
      <c r="D14" s="25">
        <v>1</v>
      </c>
      <c r="E14" s="26">
        <f t="shared" si="0"/>
        <v>35</v>
      </c>
      <c r="F14">
        <f t="shared" si="1"/>
        <v>70</v>
      </c>
    </row>
    <row r="15" spans="2:9" x14ac:dyDescent="0.25">
      <c r="B15" s="24" t="s">
        <v>53</v>
      </c>
      <c r="C15" s="25">
        <v>40</v>
      </c>
      <c r="D15" s="25">
        <v>1</v>
      </c>
      <c r="E15" s="26">
        <f t="shared" si="0"/>
        <v>40</v>
      </c>
      <c r="F15">
        <f t="shared" si="1"/>
        <v>80</v>
      </c>
    </row>
    <row r="16" spans="2:9" x14ac:dyDescent="0.25">
      <c r="B16" s="24" t="s">
        <v>54</v>
      </c>
      <c r="C16" s="25">
        <v>45</v>
      </c>
      <c r="D16" s="25">
        <v>1</v>
      </c>
      <c r="E16" s="26">
        <f t="shared" si="0"/>
        <v>45</v>
      </c>
      <c r="F16">
        <f t="shared" si="1"/>
        <v>90</v>
      </c>
    </row>
    <row r="17" spans="2:6" x14ac:dyDescent="0.25">
      <c r="B17" s="24" t="s">
        <v>55</v>
      </c>
      <c r="C17" s="25">
        <v>50</v>
      </c>
      <c r="D17" s="25">
        <v>1</v>
      </c>
      <c r="E17" s="26">
        <f t="shared" si="0"/>
        <v>50</v>
      </c>
      <c r="F17">
        <f t="shared" si="1"/>
        <v>100</v>
      </c>
    </row>
    <row r="18" spans="2:6" x14ac:dyDescent="0.25">
      <c r="B18" s="24" t="s">
        <v>56</v>
      </c>
      <c r="C18" s="25">
        <v>50</v>
      </c>
      <c r="D18" s="25">
        <v>1</v>
      </c>
      <c r="E18" s="26">
        <f t="shared" si="0"/>
        <v>50</v>
      </c>
      <c r="F18">
        <f t="shared" si="1"/>
        <v>100</v>
      </c>
    </row>
    <row r="19" spans="2:6" x14ac:dyDescent="0.25">
      <c r="B19" s="24" t="s">
        <v>57</v>
      </c>
      <c r="C19" s="25">
        <v>50</v>
      </c>
      <c r="D19" s="25">
        <v>1</v>
      </c>
      <c r="E19" s="26">
        <f t="shared" si="0"/>
        <v>50</v>
      </c>
      <c r="F19">
        <f t="shared" si="1"/>
        <v>100</v>
      </c>
    </row>
    <row r="20" spans="2:6" ht="15.75" thickBot="1" x14ac:dyDescent="0.3">
      <c r="B20" s="27"/>
      <c r="C20" s="28">
        <f>SUM(C3:C19)</f>
        <v>508</v>
      </c>
      <c r="D20" s="28"/>
      <c r="E20" s="29">
        <f>SUM(E3:E19)</f>
        <v>563</v>
      </c>
      <c r="F20">
        <f>E20*2</f>
        <v>1126</v>
      </c>
    </row>
  </sheetData>
  <phoneticPr fontId="5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Preços 2020</vt:lpstr>
      <vt:lpstr>Vagas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dcterms:created xsi:type="dcterms:W3CDTF">2019-10-01T13:31:34Z</dcterms:created>
  <dcterms:modified xsi:type="dcterms:W3CDTF">2019-10-10T12:34:34Z</dcterms:modified>
</cp:coreProperties>
</file>